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Z22" i="1"/>
  <c r="Y22"/>
  <c r="X22"/>
  <c r="W22"/>
  <c r="V22"/>
  <c r="Z21"/>
  <c r="Y21"/>
  <c r="X21"/>
  <c r="W21"/>
  <c r="V21"/>
  <c r="Z20"/>
  <c r="Y20"/>
  <c r="X20"/>
  <c r="W20"/>
  <c r="V20"/>
  <c r="Z19"/>
  <c r="Y19"/>
  <c r="X19"/>
  <c r="W19"/>
  <c r="V19"/>
  <c r="Z18"/>
  <c r="Y18"/>
  <c r="X18"/>
  <c r="W18"/>
  <c r="V18"/>
  <c r="Z17"/>
  <c r="Y17"/>
  <c r="X17"/>
  <c r="W17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<sst xmlns="http://schemas.openxmlformats.org/spreadsheetml/2006/main" count="23" uniqueCount="17">
  <si>
    <t>Colossus Voulge</t>
  </si>
  <si>
    <t>Ogre Axe</t>
  </si>
  <si>
    <t>Thresher</t>
  </si>
  <si>
    <t>Cryptic Axe</t>
  </si>
  <si>
    <t>Great Poleaxe</t>
  </si>
  <si>
    <t>Giant Thresher</t>
  </si>
  <si>
    <t>Rangeadder</t>
  </si>
  <si>
    <t>Max Sockets</t>
  </si>
  <si>
    <t>Diablo 2 LOD Act 2 Merc Polearm DPS based on Increased Attack Speed</t>
  </si>
  <si>
    <t>Best</t>
  </si>
  <si>
    <t>2nd Best</t>
  </si>
  <si>
    <t>Worst</t>
  </si>
  <si>
    <t>Attacks Per Second Based on %IAS</t>
  </si>
  <si>
    <t>Note: While this chart shows increments of 5% ias, some weapons have their breakpoints between these intervals.</t>
  </si>
  <si>
    <t>Note: This chart is only applicable for the Act 2 Mercenary</t>
  </si>
  <si>
    <t>Damage Per Second Based on %IAS</t>
  </si>
  <si>
    <t>Average Dmg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</si>
</sst>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">
    <xf numFmtId="0" fontId="0" fillId="0" borderId="0" xfId="0"/>
    <xf numFmtId="0" fontId="1" fillId="2" borderId="0" xfId="1"/>
    <xf numFmtId="0" fontId="4" fillId="0" borderId="0" xfId="0" applyFont="1"/>
    <xf numFmtId="0" fontId="3" fillId="4" borderId="0" xfId="3"/>
    <xf numFmtId="0" fontId="2" fillId="3" borderId="0" xfId="2"/>
    <xf numFmtId="0" fontId="5" fillId="0" borderId="0" xfId="0" applyFont="1"/>
    <xf numFmtId="9" fontId="0" fillId="0" borderId="0" xfId="0" applyNumberForma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2"/>
  <sheetViews>
    <sheetView tabSelected="1" zoomScale="115" zoomScaleNormal="115" workbookViewId="0">
      <selection activeCell="D6" sqref="D6"/>
    </sheetView>
  </sheetViews>
  <sheetFormatPr defaultRowHeight="15"/>
  <cols>
    <col min="1" max="1" width="16.7109375" customWidth="1"/>
    <col min="2" max="2" width="12.85546875" customWidth="1"/>
    <col min="3" max="3" width="11.85546875" customWidth="1"/>
    <col min="4" max="4" width="13.85546875" customWidth="1"/>
    <col min="5" max="5" width="9.140625" customWidth="1"/>
    <col min="22" max="23" width="10.7109375" customWidth="1"/>
    <col min="24" max="24" width="10.85546875" customWidth="1"/>
    <col min="25" max="25" width="10.28515625" customWidth="1"/>
    <col min="26" max="26" width="10.7109375" customWidth="1"/>
    <col min="27" max="27" width="10.5703125" customWidth="1"/>
    <col min="28" max="28" width="10.7109375" customWidth="1"/>
    <col min="29" max="29" width="10.42578125" customWidth="1"/>
  </cols>
  <sheetData>
    <row r="1" spans="1:29">
      <c r="A1" s="2" t="s">
        <v>8</v>
      </c>
    </row>
    <row r="2" spans="1:29">
      <c r="A2" s="5" t="s">
        <v>14</v>
      </c>
    </row>
    <row r="3" spans="1:29">
      <c r="A3" s="5" t="s">
        <v>13</v>
      </c>
    </row>
    <row r="4" spans="1:29">
      <c r="A4" s="1" t="s">
        <v>9</v>
      </c>
      <c r="B4" s="3" t="s">
        <v>10</v>
      </c>
      <c r="C4" s="4" t="s">
        <v>11</v>
      </c>
    </row>
    <row r="6" spans="1:29">
      <c r="A6" s="2" t="s">
        <v>12</v>
      </c>
    </row>
    <row r="7" spans="1:29">
      <c r="B7" t="s">
        <v>7</v>
      </c>
      <c r="C7" t="s">
        <v>6</v>
      </c>
      <c r="D7" t="s">
        <v>16</v>
      </c>
      <c r="E7" s="6">
        <v>0</v>
      </c>
      <c r="F7" s="6">
        <v>0.05</v>
      </c>
      <c r="G7" s="6">
        <v>0.1</v>
      </c>
      <c r="H7" s="6">
        <v>0.15</v>
      </c>
      <c r="I7" s="6">
        <v>0.2</v>
      </c>
      <c r="J7" s="6">
        <v>0.25</v>
      </c>
      <c r="K7" s="6">
        <v>0.3</v>
      </c>
      <c r="L7" s="6">
        <v>0.35</v>
      </c>
      <c r="M7" s="6">
        <v>0.4</v>
      </c>
      <c r="N7" s="6">
        <v>0.45</v>
      </c>
      <c r="O7" s="6">
        <v>0.5</v>
      </c>
      <c r="P7" s="6">
        <v>0.55000000000000004</v>
      </c>
      <c r="Q7" s="6">
        <v>0.6</v>
      </c>
      <c r="R7" s="6">
        <v>0.65</v>
      </c>
      <c r="S7" s="6">
        <v>0.7</v>
      </c>
      <c r="T7" s="6">
        <v>0.75</v>
      </c>
      <c r="U7" s="6">
        <v>0.8</v>
      </c>
      <c r="V7" s="6">
        <v>0.85</v>
      </c>
      <c r="W7" s="6">
        <v>0.9</v>
      </c>
      <c r="X7" s="6">
        <v>0.95</v>
      </c>
      <c r="Y7" s="6">
        <v>1</v>
      </c>
      <c r="Z7" s="6">
        <v>1.05</v>
      </c>
      <c r="AA7" s="6">
        <v>1.1000000000000001</v>
      </c>
      <c r="AB7" s="6">
        <v>1.1499999999999999</v>
      </c>
      <c r="AC7" s="6">
        <v>1.2</v>
      </c>
    </row>
    <row r="8" spans="1:29">
      <c r="A8" t="s">
        <v>1</v>
      </c>
      <c r="B8" s="4">
        <v>3</v>
      </c>
      <c r="C8">
        <v>2</v>
      </c>
      <c r="D8">
        <v>86.5</v>
      </c>
      <c r="E8">
        <v>3.1</v>
      </c>
      <c r="F8">
        <v>3.1</v>
      </c>
      <c r="G8">
        <v>3.3</v>
      </c>
      <c r="H8">
        <v>3.3</v>
      </c>
      <c r="I8">
        <v>3.5</v>
      </c>
      <c r="J8">
        <v>3.5</v>
      </c>
      <c r="K8">
        <v>3.5</v>
      </c>
      <c r="L8">
        <v>3.5</v>
      </c>
      <c r="M8">
        <v>3.8</v>
      </c>
      <c r="N8">
        <v>3.8</v>
      </c>
      <c r="O8">
        <v>3.8</v>
      </c>
      <c r="P8">
        <v>3.8</v>
      </c>
      <c r="Q8">
        <v>3.8</v>
      </c>
      <c r="R8">
        <v>4.0999999999999996</v>
      </c>
      <c r="S8">
        <v>4.0999999999999996</v>
      </c>
      <c r="T8">
        <v>4.0999999999999996</v>
      </c>
      <c r="U8">
        <v>4.0999999999999996</v>
      </c>
      <c r="V8">
        <v>4.0999999999999996</v>
      </c>
      <c r="W8">
        <v>4.0999999999999996</v>
      </c>
      <c r="X8">
        <v>4.0999999999999996</v>
      </c>
      <c r="Y8">
        <v>4.0999999999999996</v>
      </c>
      <c r="Z8">
        <v>4.5</v>
      </c>
      <c r="AA8">
        <v>4.5</v>
      </c>
      <c r="AB8">
        <v>4.5</v>
      </c>
      <c r="AC8">
        <v>4.5</v>
      </c>
    </row>
    <row r="9" spans="1:29">
      <c r="A9" t="s">
        <v>0</v>
      </c>
      <c r="B9">
        <v>4</v>
      </c>
      <c r="C9">
        <v>2</v>
      </c>
      <c r="D9" s="3">
        <v>91</v>
      </c>
      <c r="E9">
        <v>2.7</v>
      </c>
      <c r="F9">
        <v>2.9</v>
      </c>
      <c r="G9">
        <v>2.9</v>
      </c>
      <c r="H9">
        <v>3.1</v>
      </c>
      <c r="I9">
        <v>3.1</v>
      </c>
      <c r="J9">
        <v>3.3</v>
      </c>
      <c r="K9">
        <v>3.3</v>
      </c>
      <c r="L9">
        <v>3.5</v>
      </c>
      <c r="M9">
        <v>3.5</v>
      </c>
      <c r="N9">
        <v>3.5</v>
      </c>
      <c r="O9">
        <v>3.5</v>
      </c>
      <c r="P9">
        <v>3.5</v>
      </c>
      <c r="Q9">
        <v>3.8</v>
      </c>
      <c r="R9">
        <v>3.8</v>
      </c>
      <c r="S9">
        <v>3.8</v>
      </c>
      <c r="T9">
        <v>3.8</v>
      </c>
      <c r="U9">
        <v>3.8</v>
      </c>
      <c r="V9">
        <v>3.8</v>
      </c>
      <c r="W9">
        <v>3.8</v>
      </c>
      <c r="X9">
        <v>4.0999999999999996</v>
      </c>
      <c r="Y9">
        <v>4.0999999999999996</v>
      </c>
      <c r="Z9">
        <v>4.0999999999999996</v>
      </c>
      <c r="AA9">
        <v>4.0999999999999996</v>
      </c>
      <c r="AB9">
        <v>4.0999999999999996</v>
      </c>
      <c r="AC9">
        <v>4.0999999999999996</v>
      </c>
    </row>
    <row r="10" spans="1:29">
      <c r="A10" t="s">
        <v>2</v>
      </c>
      <c r="B10">
        <v>5</v>
      </c>
      <c r="C10" s="4">
        <v>1</v>
      </c>
      <c r="D10" s="4">
        <v>76.5</v>
      </c>
      <c r="E10">
        <v>3.3</v>
      </c>
      <c r="F10">
        <v>3.3</v>
      </c>
      <c r="G10">
        <v>3.5</v>
      </c>
      <c r="H10">
        <v>3.5</v>
      </c>
      <c r="I10">
        <v>3.5</v>
      </c>
      <c r="J10">
        <v>3.8</v>
      </c>
      <c r="K10">
        <v>3.8</v>
      </c>
      <c r="L10">
        <v>3.8</v>
      </c>
      <c r="M10">
        <v>3.8</v>
      </c>
      <c r="N10">
        <v>4.0999999999999996</v>
      </c>
      <c r="O10">
        <v>4.0999999999999996</v>
      </c>
      <c r="P10">
        <v>4.0999999999999996</v>
      </c>
      <c r="Q10">
        <v>4.0999999999999996</v>
      </c>
      <c r="R10">
        <v>4.0999999999999996</v>
      </c>
      <c r="S10">
        <v>4.0999999999999996</v>
      </c>
      <c r="T10">
        <v>4.5</v>
      </c>
      <c r="U10">
        <v>4.5</v>
      </c>
      <c r="V10">
        <v>4.5</v>
      </c>
      <c r="W10">
        <v>4.5</v>
      </c>
      <c r="X10">
        <v>4.5</v>
      </c>
      <c r="Y10">
        <v>4.5</v>
      </c>
      <c r="Z10">
        <v>4.5</v>
      </c>
      <c r="AA10">
        <v>4.5</v>
      </c>
      <c r="AB10">
        <v>4.5</v>
      </c>
      <c r="AC10">
        <v>4.5</v>
      </c>
    </row>
    <row r="11" spans="1:29">
      <c r="A11" t="s">
        <v>3</v>
      </c>
      <c r="B11">
        <v>5</v>
      </c>
      <c r="C11" s="3">
        <v>3</v>
      </c>
      <c r="D11" s="1">
        <v>91.5</v>
      </c>
      <c r="E11">
        <v>2.7</v>
      </c>
      <c r="F11">
        <v>2.9</v>
      </c>
      <c r="G11">
        <v>2.9</v>
      </c>
      <c r="H11">
        <v>3.1</v>
      </c>
      <c r="I11">
        <v>3.1</v>
      </c>
      <c r="J11">
        <v>3.3</v>
      </c>
      <c r="K11">
        <v>3.3</v>
      </c>
      <c r="L11">
        <v>3.5</v>
      </c>
      <c r="M11">
        <v>3.5</v>
      </c>
      <c r="N11">
        <v>3.5</v>
      </c>
      <c r="O11">
        <v>3.5</v>
      </c>
      <c r="P11">
        <v>3.5</v>
      </c>
      <c r="Q11">
        <v>3.8</v>
      </c>
      <c r="R11">
        <v>3.8</v>
      </c>
      <c r="S11">
        <v>3.8</v>
      </c>
      <c r="T11">
        <v>3.8</v>
      </c>
      <c r="U11">
        <v>3.8</v>
      </c>
      <c r="V11">
        <v>3.8</v>
      </c>
      <c r="W11">
        <v>3.8</v>
      </c>
      <c r="X11">
        <v>4.0999999999999996</v>
      </c>
      <c r="Y11">
        <v>4.0999999999999996</v>
      </c>
      <c r="Z11">
        <v>4.0999999999999996</v>
      </c>
      <c r="AA11">
        <v>4.0999999999999996</v>
      </c>
      <c r="AB11">
        <v>4.0999999999999996</v>
      </c>
      <c r="AC11">
        <v>4.0999999999999996</v>
      </c>
    </row>
    <row r="12" spans="1:29">
      <c r="A12" t="s">
        <v>4</v>
      </c>
      <c r="B12">
        <v>6</v>
      </c>
      <c r="C12" s="1">
        <v>4</v>
      </c>
      <c r="D12">
        <v>86.5</v>
      </c>
      <c r="E12">
        <v>3.1</v>
      </c>
      <c r="F12">
        <v>3.1</v>
      </c>
      <c r="G12">
        <v>3.3</v>
      </c>
      <c r="H12">
        <v>3.3</v>
      </c>
      <c r="I12">
        <v>3.5</v>
      </c>
      <c r="J12">
        <v>3.5</v>
      </c>
      <c r="K12">
        <v>3.5</v>
      </c>
      <c r="L12">
        <v>3.5</v>
      </c>
      <c r="M12">
        <v>3.8</v>
      </c>
      <c r="N12">
        <v>3.8</v>
      </c>
      <c r="O12">
        <v>3.8</v>
      </c>
      <c r="P12">
        <v>3.8</v>
      </c>
      <c r="Q12">
        <v>3.8</v>
      </c>
      <c r="R12">
        <v>4.0999999999999996</v>
      </c>
      <c r="S12">
        <v>4.0999999999999996</v>
      </c>
      <c r="T12">
        <v>4.0999999999999996</v>
      </c>
      <c r="U12">
        <v>4.0999999999999996</v>
      </c>
      <c r="V12">
        <v>4.0999999999999996</v>
      </c>
      <c r="W12">
        <v>4.0999999999999996</v>
      </c>
      <c r="X12">
        <v>4.0999999999999996</v>
      </c>
      <c r="Y12">
        <v>4.0999999999999996</v>
      </c>
      <c r="Z12">
        <v>4.5</v>
      </c>
      <c r="AA12">
        <v>4.5</v>
      </c>
      <c r="AB12">
        <v>4.5</v>
      </c>
      <c r="AC12">
        <v>4.5</v>
      </c>
    </row>
    <row r="13" spans="1:29">
      <c r="A13" t="s">
        <v>5</v>
      </c>
      <c r="B13">
        <v>6</v>
      </c>
      <c r="C13" s="1">
        <v>4</v>
      </c>
      <c r="D13">
        <v>77</v>
      </c>
      <c r="E13">
        <v>3.3</v>
      </c>
      <c r="F13">
        <v>3.3</v>
      </c>
      <c r="G13">
        <v>3.5</v>
      </c>
      <c r="H13">
        <v>3.5</v>
      </c>
      <c r="I13">
        <v>3.5</v>
      </c>
      <c r="J13">
        <v>3.8</v>
      </c>
      <c r="K13">
        <v>3.8</v>
      </c>
      <c r="L13">
        <v>3.8</v>
      </c>
      <c r="M13">
        <v>3.8</v>
      </c>
      <c r="N13">
        <v>4.0999999999999996</v>
      </c>
      <c r="O13">
        <v>4.0999999999999996</v>
      </c>
      <c r="P13">
        <v>4.0999999999999996</v>
      </c>
      <c r="Q13">
        <v>4.0999999999999996</v>
      </c>
      <c r="R13">
        <v>4.0999999999999996</v>
      </c>
      <c r="S13">
        <v>4.0999999999999996</v>
      </c>
      <c r="T13">
        <v>4.5</v>
      </c>
      <c r="U13">
        <v>4.5</v>
      </c>
      <c r="V13">
        <v>4.5</v>
      </c>
      <c r="W13">
        <v>4.5</v>
      </c>
      <c r="X13">
        <v>4.5</v>
      </c>
      <c r="Y13">
        <v>4.5</v>
      </c>
      <c r="Z13">
        <v>4.5</v>
      </c>
      <c r="AA13">
        <v>4.5</v>
      </c>
      <c r="AB13">
        <v>4.5</v>
      </c>
      <c r="AC13">
        <v>4.5</v>
      </c>
    </row>
    <row r="15" spans="1:29">
      <c r="A15" s="2" t="s">
        <v>15</v>
      </c>
    </row>
    <row r="16" spans="1:29">
      <c r="B16" s="6">
        <v>0</v>
      </c>
      <c r="C16" s="6">
        <v>0.05</v>
      </c>
      <c r="D16" s="6">
        <v>0.1</v>
      </c>
      <c r="E16" s="6">
        <v>0.15</v>
      </c>
      <c r="F16" s="6">
        <v>0.2</v>
      </c>
      <c r="G16" s="6">
        <v>0.25</v>
      </c>
      <c r="H16" s="6">
        <v>0.3</v>
      </c>
      <c r="I16" s="6">
        <v>0.35</v>
      </c>
      <c r="J16" s="6">
        <v>0.4</v>
      </c>
      <c r="K16" s="6">
        <v>0.45</v>
      </c>
      <c r="L16" s="6">
        <v>0.5</v>
      </c>
      <c r="M16" s="6">
        <v>0.55000000000000004</v>
      </c>
      <c r="N16" s="6">
        <v>0.6</v>
      </c>
      <c r="O16" s="6">
        <v>0.65</v>
      </c>
      <c r="P16" s="6">
        <v>0.7</v>
      </c>
      <c r="Q16" s="6">
        <v>0.75</v>
      </c>
      <c r="R16" s="6">
        <v>0.8</v>
      </c>
      <c r="S16" s="6">
        <v>0.85</v>
      </c>
      <c r="T16" s="6">
        <v>0.9</v>
      </c>
      <c r="U16" s="6">
        <v>0.95</v>
      </c>
      <c r="V16" s="6">
        <v>1</v>
      </c>
      <c r="W16" s="6">
        <v>1.05</v>
      </c>
      <c r="X16" s="6">
        <v>1.1000000000000001</v>
      </c>
      <c r="Y16" s="6">
        <v>1.1499999999999999</v>
      </c>
      <c r="Z16" s="6">
        <v>1.2</v>
      </c>
    </row>
    <row r="17" spans="1:26">
      <c r="A17" t="s">
        <v>1</v>
      </c>
      <c r="B17" s="1">
        <f t="shared" ref="B17:V17" si="0">PRODUCT($D8,E8)</f>
        <v>268.15000000000003</v>
      </c>
      <c r="C17" s="1">
        <f t="shared" si="0"/>
        <v>268.15000000000003</v>
      </c>
      <c r="D17" s="1">
        <f t="shared" si="0"/>
        <v>285.45</v>
      </c>
      <c r="E17" s="1">
        <f t="shared" si="0"/>
        <v>285.45</v>
      </c>
      <c r="F17" s="1">
        <f t="shared" si="0"/>
        <v>302.75</v>
      </c>
      <c r="G17" s="1">
        <f t="shared" si="0"/>
        <v>302.75</v>
      </c>
      <c r="H17" s="1">
        <f t="shared" si="0"/>
        <v>302.75</v>
      </c>
      <c r="I17">
        <f t="shared" si="0"/>
        <v>302.75</v>
      </c>
      <c r="J17" s="1">
        <f t="shared" si="0"/>
        <v>328.7</v>
      </c>
      <c r="K17" s="1">
        <f t="shared" si="0"/>
        <v>328.7</v>
      </c>
      <c r="L17" s="1">
        <f t="shared" si="0"/>
        <v>328.7</v>
      </c>
      <c r="M17" s="1">
        <f t="shared" si="0"/>
        <v>328.7</v>
      </c>
      <c r="N17">
        <f t="shared" si="0"/>
        <v>328.7</v>
      </c>
      <c r="O17" s="1">
        <f t="shared" si="0"/>
        <v>354.65</v>
      </c>
      <c r="P17" s="1">
        <f t="shared" si="0"/>
        <v>354.65</v>
      </c>
      <c r="Q17" s="1">
        <f t="shared" si="0"/>
        <v>354.65</v>
      </c>
      <c r="R17" s="1">
        <f t="shared" si="0"/>
        <v>354.65</v>
      </c>
      <c r="S17" s="1">
        <f t="shared" si="0"/>
        <v>354.65</v>
      </c>
      <c r="T17" s="1">
        <f t="shared" si="0"/>
        <v>354.65</v>
      </c>
      <c r="U17">
        <f t="shared" si="0"/>
        <v>354.65</v>
      </c>
      <c r="V17">
        <f t="shared" si="0"/>
        <v>354.65</v>
      </c>
      <c r="W17" s="1">
        <f t="shared" ref="W17:Z17" si="1">PRODUCT($D8,Z8)</f>
        <v>389.25</v>
      </c>
      <c r="X17" s="1">
        <f t="shared" si="1"/>
        <v>389.25</v>
      </c>
      <c r="Y17" s="1">
        <f t="shared" si="1"/>
        <v>389.25</v>
      </c>
      <c r="Z17" s="1">
        <f t="shared" si="1"/>
        <v>389.25</v>
      </c>
    </row>
    <row r="18" spans="1:26">
      <c r="A18" t="s">
        <v>0</v>
      </c>
      <c r="B18" s="4">
        <f t="shared" ref="B18:K22" si="2">PRODUCT($D9,E9)</f>
        <v>245.70000000000002</v>
      </c>
      <c r="C18">
        <f t="shared" si="2"/>
        <v>263.89999999999998</v>
      </c>
      <c r="D18" s="4">
        <f t="shared" si="2"/>
        <v>263.89999999999998</v>
      </c>
      <c r="E18">
        <f t="shared" si="2"/>
        <v>282.10000000000002</v>
      </c>
      <c r="F18">
        <f t="shared" si="2"/>
        <v>282.10000000000002</v>
      </c>
      <c r="G18">
        <f t="shared" si="2"/>
        <v>300.3</v>
      </c>
      <c r="H18">
        <f t="shared" si="2"/>
        <v>300.3</v>
      </c>
      <c r="I18" s="3">
        <f t="shared" si="2"/>
        <v>318.5</v>
      </c>
      <c r="J18">
        <f t="shared" si="2"/>
        <v>318.5</v>
      </c>
      <c r="K18">
        <f t="shared" si="2"/>
        <v>318.5</v>
      </c>
      <c r="L18">
        <f t="shared" ref="L18:U22" si="3">PRODUCT($D9,O9)</f>
        <v>318.5</v>
      </c>
      <c r="M18">
        <f t="shared" si="3"/>
        <v>318.5</v>
      </c>
      <c r="N18" s="3">
        <f t="shared" si="3"/>
        <v>345.8</v>
      </c>
      <c r="O18">
        <f t="shared" si="3"/>
        <v>345.8</v>
      </c>
      <c r="P18">
        <f t="shared" si="3"/>
        <v>345.8</v>
      </c>
      <c r="Q18">
        <f t="shared" si="3"/>
        <v>345.8</v>
      </c>
      <c r="R18">
        <f t="shared" si="3"/>
        <v>345.8</v>
      </c>
      <c r="S18">
        <f t="shared" si="3"/>
        <v>345.8</v>
      </c>
      <c r="T18">
        <f t="shared" si="3"/>
        <v>345.8</v>
      </c>
      <c r="U18" s="3">
        <f t="shared" si="3"/>
        <v>373.09999999999997</v>
      </c>
      <c r="V18" s="3">
        <f t="shared" ref="V18:Z18" si="4">PRODUCT($D9,Y9)</f>
        <v>373.09999999999997</v>
      </c>
      <c r="W18">
        <f t="shared" si="4"/>
        <v>373.09999999999997</v>
      </c>
      <c r="X18">
        <f t="shared" si="4"/>
        <v>373.09999999999997</v>
      </c>
      <c r="Y18">
        <f t="shared" si="4"/>
        <v>373.09999999999997</v>
      </c>
      <c r="Z18">
        <f t="shared" si="4"/>
        <v>373.09999999999997</v>
      </c>
    </row>
    <row r="19" spans="1:26">
      <c r="A19" t="s">
        <v>2</v>
      </c>
      <c r="B19">
        <f t="shared" si="2"/>
        <v>252.45</v>
      </c>
      <c r="C19" s="4">
        <f t="shared" si="2"/>
        <v>252.45</v>
      </c>
      <c r="D19">
        <f t="shared" si="2"/>
        <v>267.75</v>
      </c>
      <c r="E19" s="4">
        <f t="shared" si="2"/>
        <v>267.75</v>
      </c>
      <c r="F19" s="4">
        <f t="shared" si="2"/>
        <v>267.75</v>
      </c>
      <c r="G19" s="4">
        <f t="shared" si="2"/>
        <v>290.7</v>
      </c>
      <c r="H19" s="4">
        <f t="shared" si="2"/>
        <v>290.7</v>
      </c>
      <c r="I19" s="4">
        <f t="shared" si="2"/>
        <v>290.7</v>
      </c>
      <c r="J19" s="4">
        <f t="shared" si="2"/>
        <v>290.7</v>
      </c>
      <c r="K19" s="4">
        <f t="shared" si="2"/>
        <v>313.64999999999998</v>
      </c>
      <c r="L19" s="4">
        <f t="shared" si="3"/>
        <v>313.64999999999998</v>
      </c>
      <c r="M19" s="4">
        <f t="shared" si="3"/>
        <v>313.64999999999998</v>
      </c>
      <c r="N19" s="4">
        <f t="shared" si="3"/>
        <v>313.64999999999998</v>
      </c>
      <c r="O19" s="4">
        <f t="shared" si="3"/>
        <v>313.64999999999998</v>
      </c>
      <c r="P19" s="4">
        <f t="shared" si="3"/>
        <v>313.64999999999998</v>
      </c>
      <c r="Q19" s="4">
        <f t="shared" si="3"/>
        <v>344.25</v>
      </c>
      <c r="R19" s="4">
        <f t="shared" si="3"/>
        <v>344.25</v>
      </c>
      <c r="S19" s="4">
        <f t="shared" si="3"/>
        <v>344.25</v>
      </c>
      <c r="T19" s="4">
        <f t="shared" si="3"/>
        <v>344.25</v>
      </c>
      <c r="U19" s="4">
        <f t="shared" si="3"/>
        <v>344.25</v>
      </c>
      <c r="V19" s="4">
        <f t="shared" ref="V19:Z19" si="5">PRODUCT($D10,Y10)</f>
        <v>344.25</v>
      </c>
      <c r="W19" s="4">
        <f t="shared" si="5"/>
        <v>344.25</v>
      </c>
      <c r="X19" s="4">
        <f t="shared" si="5"/>
        <v>344.25</v>
      </c>
      <c r="Y19" s="4">
        <f t="shared" si="5"/>
        <v>344.25</v>
      </c>
      <c r="Z19" s="4">
        <f t="shared" si="5"/>
        <v>344.25</v>
      </c>
    </row>
    <row r="20" spans="1:26">
      <c r="A20" t="s">
        <v>3</v>
      </c>
      <c r="B20">
        <f t="shared" si="2"/>
        <v>247.05</v>
      </c>
      <c r="C20" s="3">
        <f t="shared" si="2"/>
        <v>265.34999999999997</v>
      </c>
      <c r="D20">
        <f t="shared" si="2"/>
        <v>265.34999999999997</v>
      </c>
      <c r="E20" s="3">
        <f t="shared" si="2"/>
        <v>283.65000000000003</v>
      </c>
      <c r="F20" s="3">
        <f t="shared" si="2"/>
        <v>283.65000000000003</v>
      </c>
      <c r="G20" s="3">
        <f t="shared" si="2"/>
        <v>301.95</v>
      </c>
      <c r="H20" s="3">
        <f t="shared" si="2"/>
        <v>301.95</v>
      </c>
      <c r="I20" s="1">
        <f t="shared" si="2"/>
        <v>320.25</v>
      </c>
      <c r="J20" s="3">
        <f t="shared" si="2"/>
        <v>320.25</v>
      </c>
      <c r="K20" s="3">
        <f t="shared" si="2"/>
        <v>320.25</v>
      </c>
      <c r="L20" s="3">
        <f t="shared" si="3"/>
        <v>320.25</v>
      </c>
      <c r="M20" s="3">
        <f t="shared" si="3"/>
        <v>320.25</v>
      </c>
      <c r="N20" s="1">
        <f t="shared" si="3"/>
        <v>347.7</v>
      </c>
      <c r="O20" s="3">
        <f t="shared" si="3"/>
        <v>347.7</v>
      </c>
      <c r="P20" s="3">
        <f t="shared" si="3"/>
        <v>347.7</v>
      </c>
      <c r="Q20" s="3">
        <f t="shared" si="3"/>
        <v>347.7</v>
      </c>
      <c r="R20" s="3">
        <f t="shared" si="3"/>
        <v>347.7</v>
      </c>
      <c r="S20" s="3">
        <f t="shared" si="3"/>
        <v>347.7</v>
      </c>
      <c r="T20" s="3">
        <f t="shared" si="3"/>
        <v>347.7</v>
      </c>
      <c r="U20" s="1">
        <f t="shared" si="3"/>
        <v>375.15</v>
      </c>
      <c r="V20" s="1">
        <f t="shared" ref="V20:Z20" si="6">PRODUCT($D11,Y11)</f>
        <v>375.15</v>
      </c>
      <c r="W20" s="3">
        <f t="shared" si="6"/>
        <v>375.15</v>
      </c>
      <c r="X20" s="3">
        <f t="shared" si="6"/>
        <v>375.15</v>
      </c>
      <c r="Y20" s="3">
        <f t="shared" si="6"/>
        <v>375.15</v>
      </c>
      <c r="Z20" s="3">
        <f t="shared" si="6"/>
        <v>375.15</v>
      </c>
    </row>
    <row r="21" spans="1:26">
      <c r="A21" t="s">
        <v>4</v>
      </c>
      <c r="B21" s="1">
        <f t="shared" si="2"/>
        <v>268.15000000000003</v>
      </c>
      <c r="C21" s="1">
        <f t="shared" si="2"/>
        <v>268.15000000000003</v>
      </c>
      <c r="D21" s="1">
        <f t="shared" si="2"/>
        <v>285.45</v>
      </c>
      <c r="E21" s="1">
        <f t="shared" si="2"/>
        <v>285.45</v>
      </c>
      <c r="F21" s="1">
        <f t="shared" si="2"/>
        <v>302.75</v>
      </c>
      <c r="G21" s="1">
        <f t="shared" si="2"/>
        <v>302.75</v>
      </c>
      <c r="H21" s="1">
        <f t="shared" si="2"/>
        <v>302.75</v>
      </c>
      <c r="I21">
        <f t="shared" si="2"/>
        <v>302.75</v>
      </c>
      <c r="J21" s="1">
        <f t="shared" si="2"/>
        <v>328.7</v>
      </c>
      <c r="K21" s="1">
        <f t="shared" si="2"/>
        <v>328.7</v>
      </c>
      <c r="L21" s="1">
        <f t="shared" si="3"/>
        <v>328.7</v>
      </c>
      <c r="M21" s="1">
        <f t="shared" si="3"/>
        <v>328.7</v>
      </c>
      <c r="N21">
        <f t="shared" si="3"/>
        <v>328.7</v>
      </c>
      <c r="O21" s="1">
        <f t="shared" si="3"/>
        <v>354.65</v>
      </c>
      <c r="P21" s="1">
        <f t="shared" si="3"/>
        <v>354.65</v>
      </c>
      <c r="Q21" s="1">
        <f t="shared" si="3"/>
        <v>354.65</v>
      </c>
      <c r="R21" s="1">
        <f t="shared" si="3"/>
        <v>354.65</v>
      </c>
      <c r="S21" s="1">
        <f t="shared" si="3"/>
        <v>354.65</v>
      </c>
      <c r="T21" s="1">
        <f t="shared" si="3"/>
        <v>354.65</v>
      </c>
      <c r="U21">
        <f t="shared" si="3"/>
        <v>354.65</v>
      </c>
      <c r="V21">
        <f t="shared" ref="V21:Z21" si="7">PRODUCT($D12,Y12)</f>
        <v>354.65</v>
      </c>
      <c r="W21" s="1">
        <f t="shared" si="7"/>
        <v>389.25</v>
      </c>
      <c r="X21" s="1">
        <f t="shared" si="7"/>
        <v>389.25</v>
      </c>
      <c r="Y21" s="1">
        <f t="shared" si="7"/>
        <v>389.25</v>
      </c>
      <c r="Z21" s="1">
        <f t="shared" si="7"/>
        <v>389.25</v>
      </c>
    </row>
    <row r="22" spans="1:26">
      <c r="A22" t="s">
        <v>5</v>
      </c>
      <c r="B22" s="3">
        <f t="shared" si="2"/>
        <v>254.1</v>
      </c>
      <c r="C22">
        <f t="shared" si="2"/>
        <v>254.1</v>
      </c>
      <c r="D22" s="3">
        <f t="shared" si="2"/>
        <v>269.5</v>
      </c>
      <c r="E22">
        <f t="shared" si="2"/>
        <v>269.5</v>
      </c>
      <c r="F22">
        <f t="shared" si="2"/>
        <v>269.5</v>
      </c>
      <c r="G22">
        <f t="shared" si="2"/>
        <v>292.59999999999997</v>
      </c>
      <c r="H22">
        <f t="shared" si="2"/>
        <v>292.59999999999997</v>
      </c>
      <c r="I22">
        <f t="shared" si="2"/>
        <v>292.59999999999997</v>
      </c>
      <c r="J22">
        <f t="shared" si="2"/>
        <v>292.59999999999997</v>
      </c>
      <c r="K22">
        <f t="shared" si="2"/>
        <v>315.7</v>
      </c>
      <c r="L22">
        <f t="shared" si="3"/>
        <v>315.7</v>
      </c>
      <c r="M22">
        <f t="shared" si="3"/>
        <v>315.7</v>
      </c>
      <c r="N22">
        <f t="shared" si="3"/>
        <v>315.7</v>
      </c>
      <c r="O22">
        <f t="shared" si="3"/>
        <v>315.7</v>
      </c>
      <c r="P22">
        <f t="shared" si="3"/>
        <v>315.7</v>
      </c>
      <c r="Q22">
        <f t="shared" si="3"/>
        <v>346.5</v>
      </c>
      <c r="R22">
        <f t="shared" si="3"/>
        <v>346.5</v>
      </c>
      <c r="S22">
        <f t="shared" si="3"/>
        <v>346.5</v>
      </c>
      <c r="T22">
        <f t="shared" si="3"/>
        <v>346.5</v>
      </c>
      <c r="U22">
        <f t="shared" si="3"/>
        <v>346.5</v>
      </c>
      <c r="V22">
        <f t="shared" ref="V22:Z22" si="8">PRODUCT($D13,Y13)</f>
        <v>346.5</v>
      </c>
      <c r="W22">
        <f t="shared" si="8"/>
        <v>346.5</v>
      </c>
      <c r="X22">
        <f t="shared" si="8"/>
        <v>346.5</v>
      </c>
      <c r="Y22">
        <f t="shared" si="8"/>
        <v>346.5</v>
      </c>
      <c r="Z22">
        <f t="shared" si="8"/>
        <v>346.5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ESchorry</dc:creator>
  <cp:lastModifiedBy>ESchorry</cp:lastModifiedBy>
  <cp:lastPrinted>2011-06-07T03:52:21Z</cp:lastPrinted>
  <dcterms:created xsi:type="dcterms:W3CDTF">2011-06-07T03:02:46Z</dcterms:created>
  <dcterms:modified xsi:type="dcterms:W3CDTF">2011-06-07T03:56:22Z</dcterms:modified>
</cp:coreProperties>
</file>